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22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0" i="1" l="1"/>
  <c r="J22" i="1" l="1"/>
  <c r="J26" i="1"/>
  <c r="J36" i="1"/>
  <c r="H42" i="1" l="1"/>
  <c r="I26" i="1" l="1"/>
  <c r="I22" i="1" l="1"/>
  <c r="J45" i="1"/>
</calcChain>
</file>

<file path=xl/sharedStrings.xml><?xml version="1.0" encoding="utf-8"?>
<sst xmlns="http://schemas.openxmlformats.org/spreadsheetml/2006/main" count="106" uniqueCount="86">
  <si>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</si>
  <si>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</si>
  <si>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</si>
  <si>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</si>
  <si>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</si>
  <si>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</si>
  <si>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</si>
  <si>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</si>
  <si>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</si>
  <si>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</si>
  <si>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</si>
  <si>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</si>
  <si>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</si>
  <si>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</si>
  <si>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</si>
  <si>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</si>
  <si>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</si>
  <si>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</si>
  <si>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</si>
  <si>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</si>
  <si>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</si>
  <si>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</si>
  <si>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</si>
  <si>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</si>
  <si>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</si>
  <si>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rPr>
        <b/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</si>
  <si>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7"/>
        <rFont val="Arial"/>
        <family val="2"/>
      </rPr>
      <t>2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</si>
  <si>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sind auf einem Zusatzblatt gesondert aufgelistet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</si>
  <si>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</si>
  <si>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</si>
  <si>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</si>
  <si>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</si>
  <si>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</si>
  <si>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</si>
  <si>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</si>
  <si>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</si>
  <si>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</si>
  <si>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</si>
  <si>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Sozialleistungsträger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</si>
  <si>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</si>
  <si>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</si>
  <si>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</si>
  <si>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</si>
  <si>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</si>
  <si>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</si>
  <si>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</si>
  <si>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</si>
  <si>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</si>
  <si>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</si>
  <si>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</si>
  <si>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</si>
  <si>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</si>
  <si>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je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</si>
  <si>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</si>
  <si>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</si>
  <si>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</si>
  <si>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</si>
  <si>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</si>
  <si>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</si>
  <si>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</si>
  <si>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</si>
  <si>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</si>
  <si>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</si>
  <si>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</si>
  <si>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</si>
  <si>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</si>
  <si>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</si>
  <si>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</si>
  <si>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</si>
  <si>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</si>
  <si>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</si>
  <si>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</si>
  <si>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</si>
  <si>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</si>
  <si>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</si>
  <si>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</si>
  <si>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</si>
  <si>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</si>
  <si>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</si>
  <si>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</si>
  <si>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</si>
  <si>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</si>
  <si>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</si>
  <si>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</si>
  <si>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</si>
  <si>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t>in Absprache mit der Deutschen Kreditwirtschaft (DK) - Stand: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</si>
</sst>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4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>
      <alignment horizontal="right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123825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view="pageLayout" zoomScale="125" zoomScaleNormal="100" zoomScaleSheetLayoutView="200" zoomScalePageLayoutView="125" workbookViewId="0">
      <selection activeCell="J20" sqref="J20:J21"/>
    </sheetView>
  </sheetViews>
  <sheetFormatPr baseColWidth="10" defaultRowHeight="12.75" x14ac:dyDescent="0.2"/>
  <cols>
    <col min="1" max="1" width="14" customWidth="1"/>
    <col min="2" max="2" width="2.85546875" customWidth="1"/>
    <col min="3" max="3" width="9.85546875" customWidth="1"/>
    <col min="4" max="4" width="9.28515625" customWidth="1"/>
    <col min="5" max="5" width="8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2.28515625" customWidth="1"/>
  </cols>
  <sheetData>
    <row r="1" spans="1:10" ht="28.5" customHeight="1" x14ac:dyDescent="0.2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1" customHeight="1" x14ac:dyDescent="0.2">
      <c r="A2" s="144" t="s">
        <v>36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1" customHeight="1" thickBot="1" x14ac:dyDescent="0.25">
      <c r="A3" s="144" t="s">
        <v>49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4.1" customHeight="1" x14ac:dyDescent="0.2">
      <c r="A4" s="82" t="s">
        <v>29</v>
      </c>
      <c r="B4" s="150" t="s">
        <v>61</v>
      </c>
      <c r="C4" s="151"/>
      <c r="D4" s="152"/>
      <c r="E4" s="152"/>
      <c r="F4" s="152"/>
      <c r="G4" s="152"/>
      <c r="H4" s="152"/>
      <c r="I4" s="152"/>
      <c r="J4" s="153"/>
    </row>
    <row r="5" spans="1:10" ht="14.1" customHeight="1" x14ac:dyDescent="0.2">
      <c r="A5" s="148"/>
      <c r="B5" s="163" t="s">
        <v>62</v>
      </c>
      <c r="C5" s="101"/>
      <c r="D5" s="145"/>
      <c r="E5" s="146"/>
      <c r="F5" s="146"/>
      <c r="G5" s="146"/>
      <c r="H5" s="154"/>
      <c r="I5" s="46" t="s">
        <v>76</v>
      </c>
      <c r="J5" s="44"/>
    </row>
    <row r="6" spans="1:10" ht="14.1" customHeight="1" x14ac:dyDescent="0.2">
      <c r="A6" s="148"/>
      <c r="B6" s="163" t="s">
        <v>63</v>
      </c>
      <c r="C6" s="101"/>
      <c r="D6" s="10"/>
      <c r="E6" s="46" t="s">
        <v>77</v>
      </c>
      <c r="F6" s="146"/>
      <c r="G6" s="146"/>
      <c r="H6" s="146"/>
      <c r="I6" s="146"/>
      <c r="J6" s="147"/>
    </row>
    <row r="7" spans="1:10" ht="14.1" customHeight="1" x14ac:dyDescent="0.2">
      <c r="A7" s="148"/>
      <c r="B7" s="163" t="s">
        <v>64</v>
      </c>
      <c r="C7" s="101"/>
      <c r="D7" s="145"/>
      <c r="E7" s="146"/>
      <c r="F7" s="146"/>
      <c r="G7" s="146"/>
      <c r="H7" s="146"/>
      <c r="I7" s="146"/>
      <c r="J7" s="147"/>
    </row>
    <row r="8" spans="1:10" ht="12.95" customHeight="1" x14ac:dyDescent="0.2">
      <c r="A8" s="148"/>
      <c r="B8" s="156" t="s">
        <v>0</v>
      </c>
      <c r="C8" s="156"/>
      <c r="D8" s="156"/>
      <c r="E8" s="156"/>
      <c r="F8" s="156"/>
      <c r="G8" s="156"/>
      <c r="H8" s="156"/>
      <c r="I8" s="156"/>
      <c r="J8" s="157"/>
    </row>
    <row r="9" spans="1:10" ht="12.95" customHeight="1" x14ac:dyDescent="0.2">
      <c r="A9" s="148"/>
      <c r="B9" s="15"/>
      <c r="C9" s="15" t="s">
        <v>1</v>
      </c>
      <c r="D9" s="15"/>
      <c r="E9" s="15"/>
      <c r="F9" s="15"/>
      <c r="G9" s="15" t="s">
        <v>37</v>
      </c>
      <c r="H9" s="15"/>
      <c r="I9" s="15"/>
      <c r="J9" s="23"/>
    </row>
    <row r="10" spans="1:10" ht="12.95" customHeight="1" x14ac:dyDescent="0.2">
      <c r="A10" s="148"/>
      <c r="B10" s="15"/>
      <c r="C10" s="15" t="s">
        <v>7</v>
      </c>
      <c r="D10" s="15"/>
      <c r="E10" s="15"/>
      <c r="F10" s="158"/>
      <c r="G10" s="158"/>
      <c r="H10" s="158"/>
      <c r="I10" s="158"/>
      <c r="J10" s="159"/>
    </row>
    <row r="11" spans="1:10" ht="12.95" customHeight="1" x14ac:dyDescent="0.2">
      <c r="A11" s="148"/>
      <c r="B11" s="15"/>
      <c r="C11" s="158"/>
      <c r="D11" s="158"/>
      <c r="E11" s="158"/>
      <c r="F11" s="158"/>
      <c r="G11" s="158"/>
      <c r="H11" s="158"/>
      <c r="I11" s="158"/>
      <c r="J11" s="159"/>
    </row>
    <row r="12" spans="1:10" ht="12.95" customHeight="1" x14ac:dyDescent="0.2">
      <c r="A12" s="148"/>
      <c r="B12" s="11"/>
      <c r="C12" s="11" t="s">
        <v>8</v>
      </c>
      <c r="D12" s="11"/>
      <c r="E12" s="160"/>
      <c r="F12" s="160"/>
      <c r="G12" s="12" t="s">
        <v>2</v>
      </c>
      <c r="H12" s="161"/>
      <c r="I12" s="161"/>
      <c r="J12" s="162"/>
    </row>
    <row r="13" spans="1:10" ht="14.1" customHeight="1" thickBot="1" x14ac:dyDescent="0.25">
      <c r="A13" s="149"/>
      <c r="B13" s="8"/>
      <c r="C13" s="21" t="s">
        <v>3</v>
      </c>
      <c r="D13" s="8" t="s">
        <v>38</v>
      </c>
      <c r="E13" s="25"/>
      <c r="F13" s="24" t="s">
        <v>40</v>
      </c>
      <c r="G13" s="24"/>
      <c r="H13" s="24"/>
      <c r="I13" s="109" t="s">
        <v>39</v>
      </c>
      <c r="J13" s="155"/>
    </row>
    <row r="14" spans="1:10" ht="8.1" customHeight="1" x14ac:dyDescent="0.2">
      <c r="A14" s="82" t="s">
        <v>9</v>
      </c>
      <c r="B14" s="105" t="s">
        <v>41</v>
      </c>
      <c r="C14" s="106"/>
      <c r="D14" s="127"/>
      <c r="E14" s="128"/>
      <c r="F14" s="128"/>
      <c r="G14" s="128"/>
      <c r="H14" s="129"/>
      <c r="I14" s="123" t="s">
        <v>75</v>
      </c>
      <c r="J14" s="125"/>
    </row>
    <row r="15" spans="1:10" ht="8.1" customHeight="1" x14ac:dyDescent="0.2">
      <c r="A15" s="83"/>
      <c r="B15" s="107"/>
      <c r="C15" s="108"/>
      <c r="D15" s="130"/>
      <c r="E15" s="59"/>
      <c r="F15" s="59"/>
      <c r="G15" s="59"/>
      <c r="H15" s="131"/>
      <c r="I15" s="124"/>
      <c r="J15" s="126"/>
    </row>
    <row r="16" spans="1:10" ht="8.1" customHeight="1" x14ac:dyDescent="0.2">
      <c r="A16" s="83"/>
      <c r="B16" s="132" t="s">
        <v>42</v>
      </c>
      <c r="C16" s="133"/>
      <c r="D16" s="102"/>
      <c r="E16" s="102"/>
      <c r="F16" s="102"/>
      <c r="G16" s="102"/>
      <c r="H16" s="102"/>
      <c r="I16" s="102"/>
      <c r="J16" s="103"/>
    </row>
    <row r="17" spans="1:10" ht="8.1" customHeight="1" x14ac:dyDescent="0.2">
      <c r="A17" s="83"/>
      <c r="B17" s="107"/>
      <c r="C17" s="108"/>
      <c r="D17" s="59"/>
      <c r="E17" s="59"/>
      <c r="F17" s="59"/>
      <c r="G17" s="59"/>
      <c r="H17" s="59"/>
      <c r="I17" s="59"/>
      <c r="J17" s="104"/>
    </row>
    <row r="18" spans="1:10" ht="15.95" customHeight="1" x14ac:dyDescent="0.2">
      <c r="A18" s="83"/>
      <c r="B18" s="100" t="s">
        <v>43</v>
      </c>
      <c r="C18" s="101"/>
      <c r="D18" s="114"/>
      <c r="E18" s="114"/>
      <c r="F18" s="114"/>
      <c r="G18" s="114"/>
      <c r="H18" s="114"/>
      <c r="I18" s="114"/>
      <c r="J18" s="115"/>
    </row>
    <row r="19" spans="1:10" ht="15.95" customHeight="1" thickBot="1" x14ac:dyDescent="0.25">
      <c r="A19" s="84"/>
      <c r="B19" s="109" t="s">
        <v>44</v>
      </c>
      <c r="C19" s="110"/>
      <c r="D19" s="111"/>
      <c r="E19" s="112"/>
      <c r="F19" s="112"/>
      <c r="G19" s="112"/>
      <c r="H19" s="112"/>
      <c r="I19" s="112"/>
      <c r="J19" s="113"/>
    </row>
    <row r="20" spans="1:10" ht="11.25" customHeight="1" x14ac:dyDescent="0.2">
      <c r="A20" s="82" t="s">
        <v>20</v>
      </c>
      <c r="B20" s="78"/>
      <c r="C20" s="76" t="s">
        <v>23</v>
      </c>
      <c r="D20" s="76"/>
      <c r="E20" s="76"/>
      <c r="F20" s="76"/>
      <c r="G20" s="76"/>
      <c r="H20" s="76"/>
      <c r="I20" s="31"/>
      <c r="J20" s="116">
        <f>IF(Freibeträge!B1,Freibeträge!C1,0)</f>
        <v>1340</v>
      </c>
    </row>
    <row r="21" spans="1:10" ht="10.7" customHeight="1" thickBot="1" x14ac:dyDescent="0.25">
      <c r="A21" s="83"/>
      <c r="B21" s="79"/>
      <c r="C21" s="75" t="s">
        <v>67</v>
      </c>
      <c r="D21" s="75"/>
      <c r="E21" s="75"/>
      <c r="F21" s="75"/>
      <c r="G21" s="75"/>
      <c r="H21" s="75"/>
      <c r="I21" s="32" t="s">
        <v>4</v>
      </c>
      <c r="J21" s="117"/>
    </row>
    <row r="22" spans="1:10" ht="12" customHeight="1" x14ac:dyDescent="0.2">
      <c r="A22" s="83"/>
      <c r="B22" s="78"/>
      <c r="C22" s="92" t="s">
        <v>30</v>
      </c>
      <c r="D22" s="92"/>
      <c r="E22" s="92"/>
      <c r="F22" s="92"/>
      <c r="G22" s="92"/>
      <c r="H22" s="92"/>
      <c r="I22" s="43">
        <f>Freibeträge!C2</f>
        <v>500.62</v>
      </c>
      <c r="J22" s="94">
        <f>IF(Freibeträge!B2,Freibeträge!C2,0)</f>
        <v>0</v>
      </c>
    </row>
    <row r="23" spans="1:10" ht="11.25" customHeight="1" x14ac:dyDescent="0.2">
      <c r="A23" s="83"/>
      <c r="B23" s="93"/>
      <c r="C23" s="98" t="s">
        <v>46</v>
      </c>
      <c r="D23" s="98"/>
      <c r="E23" s="98"/>
      <c r="F23" s="98"/>
      <c r="G23" s="98"/>
      <c r="H23" s="98"/>
      <c r="I23" s="99"/>
      <c r="J23" s="95"/>
    </row>
    <row r="24" spans="1:10" ht="11.25" customHeight="1" x14ac:dyDescent="0.2">
      <c r="A24" s="83"/>
      <c r="B24" s="93"/>
      <c r="C24" s="98" t="s">
        <v>45</v>
      </c>
      <c r="D24" s="98"/>
      <c r="E24" s="98"/>
      <c r="F24" s="98"/>
      <c r="G24" s="98"/>
      <c r="H24" s="98"/>
      <c r="I24" s="99"/>
      <c r="J24" s="95"/>
    </row>
    <row r="25" spans="1:10" ht="11.25" customHeight="1" thickBot="1" x14ac:dyDescent="0.25">
      <c r="A25" s="83"/>
      <c r="B25" s="79"/>
      <c r="C25" s="66" t="s">
        <v>66</v>
      </c>
      <c r="D25" s="90"/>
      <c r="E25" s="90"/>
      <c r="F25" s="90"/>
      <c r="G25" s="90"/>
      <c r="H25" s="90"/>
      <c r="I25" s="32" t="s">
        <v>4</v>
      </c>
      <c r="J25" s="96"/>
    </row>
    <row r="26" spans="1:10" ht="11.25" customHeight="1" thickBot="1" x14ac:dyDescent="0.25">
      <c r="A26" s="83"/>
      <c r="B26" s="78"/>
      <c r="C26" s="92" t="s">
        <v>50</v>
      </c>
      <c r="D26" s="134"/>
      <c r="E26" s="39"/>
      <c r="F26" s="91" t="s">
        <v>52</v>
      </c>
      <c r="G26" s="92"/>
      <c r="H26" s="92"/>
      <c r="I26" s="43">
        <f>Freibeträge!C3</f>
        <v>278.89999999999998</v>
      </c>
      <c r="J26" s="120">
        <f>IF(E26&gt;4,"Achtung! Nicht mehr als vier Personen zulässig!",IF(Freibeträge!B3,Freibeträge!C3*E26,0))</f>
        <v>0</v>
      </c>
    </row>
    <row r="27" spans="1:10" ht="11.25" customHeight="1" x14ac:dyDescent="0.2">
      <c r="A27" s="83"/>
      <c r="B27" s="93"/>
      <c r="C27" s="98" t="s">
        <v>51</v>
      </c>
      <c r="D27" s="98"/>
      <c r="E27" s="98"/>
      <c r="F27" s="98"/>
      <c r="G27" s="98"/>
      <c r="H27" s="98"/>
      <c r="I27" s="99"/>
      <c r="J27" s="121"/>
    </row>
    <row r="28" spans="1:10" ht="11.25" customHeight="1" x14ac:dyDescent="0.2">
      <c r="A28" s="83"/>
      <c r="B28" s="93"/>
      <c r="C28" s="98" t="s">
        <v>45</v>
      </c>
      <c r="D28" s="98"/>
      <c r="E28" s="98"/>
      <c r="F28" s="98"/>
      <c r="G28" s="98"/>
      <c r="H28" s="98"/>
      <c r="I28" s="99"/>
      <c r="J28" s="121"/>
    </row>
    <row r="29" spans="1:10" ht="11.25" customHeight="1" thickBot="1" x14ac:dyDescent="0.25">
      <c r="A29" s="84"/>
      <c r="B29" s="79"/>
      <c r="C29" s="66" t="s">
        <v>68</v>
      </c>
      <c r="D29" s="90"/>
      <c r="E29" s="90"/>
      <c r="F29" s="90"/>
      <c r="G29" s="90"/>
      <c r="H29" s="90"/>
      <c r="I29" s="32" t="s">
        <v>4</v>
      </c>
      <c r="J29" s="122"/>
    </row>
    <row r="30" spans="1:10" ht="12" customHeight="1" x14ac:dyDescent="0.2">
      <c r="A30" s="30" t="s">
        <v>47</v>
      </c>
      <c r="B30" s="85"/>
      <c r="C30" s="40" t="s">
        <v>79</v>
      </c>
      <c r="D30" s="40"/>
      <c r="E30" s="40"/>
      <c r="F30" s="40"/>
      <c r="G30" s="40"/>
      <c r="H30" s="40"/>
      <c r="I30" s="41"/>
      <c r="J30" s="118"/>
    </row>
    <row r="31" spans="1:10" ht="12" customHeight="1" thickBot="1" x14ac:dyDescent="0.25">
      <c r="A31" s="30" t="s">
        <v>54</v>
      </c>
      <c r="B31" s="86"/>
      <c r="C31" s="66" t="s">
        <v>80</v>
      </c>
      <c r="D31" s="66"/>
      <c r="E31" s="66"/>
      <c r="F31" s="66"/>
      <c r="G31" s="66"/>
      <c r="H31" s="66"/>
      <c r="I31" s="34" t="s">
        <v>35</v>
      </c>
      <c r="J31" s="119"/>
    </row>
    <row r="32" spans="1:10" ht="12" customHeight="1" x14ac:dyDescent="0.2">
      <c r="A32" s="30" t="s">
        <v>55</v>
      </c>
      <c r="B32" s="78"/>
      <c r="C32" s="19" t="s">
        <v>71</v>
      </c>
      <c r="D32" s="1"/>
      <c r="E32" s="1"/>
      <c r="F32" s="1"/>
      <c r="G32" s="1"/>
      <c r="H32" s="1"/>
      <c r="I32" s="33"/>
      <c r="J32" s="73"/>
    </row>
    <row r="33" spans="1:10" ht="12" customHeight="1" thickBot="1" x14ac:dyDescent="0.25">
      <c r="A33" s="30" t="s">
        <v>56</v>
      </c>
      <c r="B33" s="79"/>
      <c r="C33" s="66" t="s">
        <v>70</v>
      </c>
      <c r="D33" s="66"/>
      <c r="E33" s="66"/>
      <c r="F33" s="66"/>
      <c r="G33" s="66"/>
      <c r="H33" s="66"/>
      <c r="I33" s="35" t="s">
        <v>4</v>
      </c>
      <c r="J33" s="74"/>
    </row>
    <row r="34" spans="1:10" ht="10.7" customHeight="1" x14ac:dyDescent="0.2">
      <c r="A34" s="135"/>
      <c r="B34" s="78"/>
      <c r="C34" s="67" t="s">
        <v>78</v>
      </c>
      <c r="D34" s="67"/>
      <c r="E34" s="67"/>
      <c r="F34" s="67"/>
      <c r="G34" s="67"/>
      <c r="H34" s="67"/>
      <c r="I34" s="71"/>
      <c r="J34" s="73"/>
    </row>
    <row r="35" spans="1:10" ht="10.7" customHeight="1" thickBot="1" x14ac:dyDescent="0.25">
      <c r="A35" s="135"/>
      <c r="B35" s="79"/>
      <c r="C35" s="66" t="s">
        <v>59</v>
      </c>
      <c r="D35" s="66"/>
      <c r="E35" s="66"/>
      <c r="F35" s="66"/>
      <c r="G35" s="66"/>
      <c r="H35" s="66"/>
      <c r="I35" s="32" t="s">
        <v>4</v>
      </c>
      <c r="J35" s="74"/>
    </row>
    <row r="36" spans="1:10" ht="12" customHeight="1" x14ac:dyDescent="0.2">
      <c r="A36" s="135"/>
      <c r="B36" s="78"/>
      <c r="C36" s="92" t="s">
        <v>32</v>
      </c>
      <c r="D36" s="92"/>
      <c r="E36" s="92"/>
      <c r="F36" s="92"/>
      <c r="G36" s="92"/>
      <c r="H36" s="92"/>
      <c r="I36" s="142"/>
      <c r="J36" s="94">
        <f>IF(Freibeträge!B5,SUM(H37:H42),0)</f>
        <v>0</v>
      </c>
    </row>
    <row r="37" spans="1:10" ht="9.75" customHeight="1" x14ac:dyDescent="0.2">
      <c r="A37" s="135"/>
      <c r="B37" s="93"/>
      <c r="C37" s="15" t="s">
        <v>10</v>
      </c>
      <c r="D37" s="97" t="s">
        <v>21</v>
      </c>
      <c r="E37" s="97"/>
      <c r="F37" s="16"/>
      <c r="G37" s="17" t="s">
        <v>11</v>
      </c>
      <c r="H37" s="80"/>
      <c r="I37" s="81"/>
      <c r="J37" s="95"/>
    </row>
    <row r="38" spans="1:10" ht="10.7" customHeight="1" x14ac:dyDescent="0.2">
      <c r="A38" s="135"/>
      <c r="B38" s="93"/>
      <c r="C38" s="15" t="s">
        <v>12</v>
      </c>
      <c r="D38" s="97" t="s">
        <v>21</v>
      </c>
      <c r="E38" s="97"/>
      <c r="F38" s="16"/>
      <c r="G38" s="17" t="s">
        <v>11</v>
      </c>
      <c r="H38" s="80"/>
      <c r="I38" s="81"/>
      <c r="J38" s="95"/>
    </row>
    <row r="39" spans="1:10" ht="10.7" customHeight="1" x14ac:dyDescent="0.2">
      <c r="A39" s="135"/>
      <c r="B39" s="93"/>
      <c r="C39" s="15" t="s">
        <v>13</v>
      </c>
      <c r="D39" s="97" t="s">
        <v>21</v>
      </c>
      <c r="E39" s="97"/>
      <c r="F39" s="16"/>
      <c r="G39" s="17" t="s">
        <v>11</v>
      </c>
      <c r="H39" s="80"/>
      <c r="I39" s="81"/>
      <c r="J39" s="95"/>
    </row>
    <row r="40" spans="1:10" ht="10.7" customHeight="1" x14ac:dyDescent="0.2">
      <c r="A40" s="135"/>
      <c r="B40" s="93"/>
      <c r="C40" s="15" t="s">
        <v>14</v>
      </c>
      <c r="D40" s="97" t="s">
        <v>21</v>
      </c>
      <c r="E40" s="97"/>
      <c r="F40" s="16"/>
      <c r="G40" s="17" t="s">
        <v>11</v>
      </c>
      <c r="H40" s="80"/>
      <c r="I40" s="81"/>
      <c r="J40" s="95"/>
    </row>
    <row r="41" spans="1:10" ht="10.7" customHeight="1" x14ac:dyDescent="0.2">
      <c r="A41" s="135"/>
      <c r="B41" s="93"/>
      <c r="C41" s="15" t="s">
        <v>15</v>
      </c>
      <c r="D41" s="97" t="s">
        <v>21</v>
      </c>
      <c r="E41" s="97"/>
      <c r="F41" s="16"/>
      <c r="G41" s="17" t="s">
        <v>11</v>
      </c>
      <c r="H41" s="80"/>
      <c r="I41" s="81"/>
      <c r="J41" s="95"/>
    </row>
    <row r="42" spans="1:10" ht="12" customHeight="1" thickBot="1" x14ac:dyDescent="0.25">
      <c r="A42" s="135"/>
      <c r="B42" s="79"/>
      <c r="C42" s="138" t="s">
        <v>24</v>
      </c>
      <c r="D42" s="138"/>
      <c r="E42" s="42"/>
      <c r="F42" s="20"/>
      <c r="G42" s="18" t="s">
        <v>11</v>
      </c>
      <c r="H42" s="140">
        <f>SUM(E42*H41)</f>
        <v>0</v>
      </c>
      <c r="I42" s="141"/>
      <c r="J42" s="96"/>
    </row>
    <row r="43" spans="1:10" ht="10.7" customHeight="1" x14ac:dyDescent="0.2">
      <c r="A43" s="135"/>
      <c r="B43" s="78"/>
      <c r="C43" s="76" t="s">
        <v>57</v>
      </c>
      <c r="D43" s="76"/>
      <c r="E43" s="76"/>
      <c r="F43" s="76"/>
      <c r="G43" s="76"/>
      <c r="H43" s="76"/>
      <c r="I43" s="77"/>
      <c r="J43" s="73"/>
    </row>
    <row r="44" spans="1:10" ht="10.7" customHeight="1" thickBot="1" x14ac:dyDescent="0.25">
      <c r="A44" s="135"/>
      <c r="B44" s="79"/>
      <c r="C44" s="75" t="s">
        <v>69</v>
      </c>
      <c r="D44" s="75"/>
      <c r="E44" s="75"/>
      <c r="F44" s="75"/>
      <c r="G44" s="75"/>
      <c r="H44" s="75"/>
      <c r="I44" s="32" t="s">
        <v>4</v>
      </c>
      <c r="J44" s="74"/>
    </row>
    <row r="45" spans="1:10" ht="9" customHeight="1" x14ac:dyDescent="0.2">
      <c r="A45" s="136"/>
      <c r="B45" s="51" t="s">
        <v>33</v>
      </c>
      <c r="C45" s="52"/>
      <c r="D45" s="52"/>
      <c r="E45" s="52"/>
      <c r="F45" s="52"/>
      <c r="G45" s="52"/>
      <c r="H45" s="52"/>
      <c r="I45" s="53"/>
      <c r="J45" s="57">
        <f>SUM(J20:J44)</f>
        <v>1340</v>
      </c>
    </row>
    <row r="46" spans="1:10" ht="6.75" customHeight="1" thickBot="1" x14ac:dyDescent="0.25">
      <c r="A46" s="136"/>
      <c r="B46" s="54"/>
      <c r="C46" s="55"/>
      <c r="D46" s="55"/>
      <c r="E46" s="55"/>
      <c r="F46" s="55"/>
      <c r="G46" s="55"/>
      <c r="H46" s="55"/>
      <c r="I46" s="56"/>
      <c r="J46" s="58"/>
    </row>
    <row r="47" spans="1:10" ht="12" customHeight="1" thickBot="1" x14ac:dyDescent="0.25">
      <c r="A47" s="60" t="s">
        <v>48</v>
      </c>
      <c r="B47" s="87" t="s">
        <v>31</v>
      </c>
      <c r="C47" s="88"/>
      <c r="D47" s="88"/>
      <c r="E47" s="88"/>
      <c r="F47" s="88"/>
      <c r="G47" s="88"/>
      <c r="H47" s="88"/>
      <c r="I47" s="88"/>
      <c r="J47" s="89"/>
    </row>
    <row r="48" spans="1:10" ht="12" customHeight="1" x14ac:dyDescent="0.2">
      <c r="A48" s="61"/>
      <c r="B48" s="63"/>
      <c r="C48" s="76" t="s">
        <v>34</v>
      </c>
      <c r="D48" s="76"/>
      <c r="E48" s="76"/>
      <c r="F48" s="76"/>
      <c r="G48" s="76"/>
      <c r="H48" s="76"/>
      <c r="I48" s="77"/>
      <c r="J48" s="73"/>
    </row>
    <row r="49" spans="1:10" ht="12" customHeight="1" thickBot="1" x14ac:dyDescent="0.25">
      <c r="A49" s="61"/>
      <c r="B49" s="64"/>
      <c r="C49" s="139"/>
      <c r="D49" s="139"/>
      <c r="E49" s="139"/>
      <c r="F49" s="139"/>
      <c r="G49" s="139"/>
      <c r="H49" s="139"/>
      <c r="I49" s="37" t="s">
        <v>4</v>
      </c>
      <c r="J49" s="74"/>
    </row>
    <row r="50" spans="1:10" ht="12" customHeight="1" x14ac:dyDescent="0.2">
      <c r="A50" s="61"/>
      <c r="B50" s="63"/>
      <c r="C50" s="2" t="s">
        <v>58</v>
      </c>
      <c r="D50" s="2"/>
      <c r="E50" s="2"/>
      <c r="F50" s="2"/>
      <c r="G50" s="2"/>
      <c r="H50" s="2"/>
      <c r="I50" s="36"/>
      <c r="J50" s="73"/>
    </row>
    <row r="51" spans="1:10" ht="11.25" customHeight="1" thickBot="1" x14ac:dyDescent="0.25">
      <c r="A51" s="61"/>
      <c r="B51" s="64"/>
      <c r="C51" s="75" t="s">
        <v>84</v>
      </c>
      <c r="D51" s="75"/>
      <c r="E51" s="75"/>
      <c r="F51" s="75"/>
      <c r="G51" s="75"/>
      <c r="H51" s="75"/>
      <c r="I51" s="32" t="s">
        <v>4</v>
      </c>
      <c r="J51" s="74"/>
    </row>
    <row r="52" spans="1:10" ht="12" customHeight="1" x14ac:dyDescent="0.2">
      <c r="A52" s="61"/>
      <c r="B52" s="63"/>
      <c r="C52" s="67" t="s">
        <v>72</v>
      </c>
      <c r="D52" s="68"/>
      <c r="E52" s="68"/>
      <c r="F52" s="68"/>
      <c r="G52" s="68"/>
      <c r="H52" s="68"/>
      <c r="I52" s="69"/>
      <c r="J52" s="73"/>
    </row>
    <row r="53" spans="1:10" ht="9.75" customHeight="1" x14ac:dyDescent="0.2">
      <c r="A53" s="61"/>
      <c r="B53" s="72"/>
      <c r="C53" s="70" t="s">
        <v>74</v>
      </c>
      <c r="D53" s="70"/>
      <c r="E53" s="70"/>
      <c r="F53" s="70"/>
      <c r="G53" s="70"/>
      <c r="H53" s="70"/>
      <c r="I53" s="45"/>
      <c r="J53" s="137"/>
    </row>
    <row r="54" spans="1:10" ht="10.5" customHeight="1" thickBot="1" x14ac:dyDescent="0.25">
      <c r="A54" s="61"/>
      <c r="B54" s="72"/>
      <c r="C54" s="7" t="s">
        <v>73</v>
      </c>
      <c r="I54" s="35" t="s">
        <v>4</v>
      </c>
      <c r="J54" s="74"/>
    </row>
    <row r="55" spans="1:10" ht="11.45" customHeight="1" x14ac:dyDescent="0.2">
      <c r="A55" s="61"/>
      <c r="B55" s="63"/>
      <c r="C55" s="67" t="s">
        <v>53</v>
      </c>
      <c r="D55" s="67"/>
      <c r="E55" s="67"/>
      <c r="F55" s="67"/>
      <c r="G55" s="67"/>
      <c r="H55" s="67"/>
      <c r="I55" s="71"/>
      <c r="J55" s="73"/>
    </row>
    <row r="56" spans="1:10" ht="11.45" customHeight="1" thickBot="1" x14ac:dyDescent="0.25">
      <c r="A56" s="61"/>
      <c r="B56" s="64"/>
      <c r="C56" s="66" t="s">
        <v>83</v>
      </c>
      <c r="D56" s="66"/>
      <c r="E56" s="66"/>
      <c r="F56" s="66"/>
      <c r="G56" s="66"/>
      <c r="H56" s="66"/>
      <c r="I56" s="32" t="s">
        <v>4</v>
      </c>
      <c r="J56" s="74"/>
    </row>
    <row r="57" spans="1:10" ht="14.25" customHeight="1" x14ac:dyDescent="0.2">
      <c r="A57" s="61"/>
      <c r="B57" s="63"/>
      <c r="C57" s="67" t="s">
        <v>82</v>
      </c>
      <c r="D57" s="67"/>
      <c r="E57" s="67"/>
      <c r="F57" s="67"/>
      <c r="G57" s="67"/>
      <c r="H57" s="67"/>
      <c r="I57" s="71"/>
      <c r="J57" s="73"/>
    </row>
    <row r="58" spans="1:10" ht="11.25" customHeight="1" thickBot="1" x14ac:dyDescent="0.25">
      <c r="A58" s="62"/>
      <c r="B58" s="64"/>
      <c r="C58" s="65" t="s">
        <v>81</v>
      </c>
      <c r="D58" s="65"/>
      <c r="E58" s="65"/>
      <c r="F58" s="65"/>
      <c r="G58" s="65"/>
      <c r="H58" s="65"/>
      <c r="I58" s="32" t="s">
        <v>4</v>
      </c>
      <c r="J58" s="74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13.5" customHeight="1" x14ac:dyDescent="0.2">
      <c r="A61" s="59"/>
      <c r="B61" s="59"/>
      <c r="C61" s="59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50" t="s">
        <v>6</v>
      </c>
      <c r="G62" s="50"/>
      <c r="H62" s="50"/>
      <c r="I62" s="50"/>
      <c r="J62" s="50"/>
    </row>
    <row r="63" spans="1:10" s="9" customFormat="1" ht="10.5" customHeight="1" x14ac:dyDescent="0.15">
      <c r="A63" s="48" t="s">
        <v>25</v>
      </c>
      <c r="B63" s="48"/>
      <c r="C63" s="48"/>
      <c r="D63" s="48"/>
      <c r="E63" s="48"/>
    </row>
    <row r="64" spans="1:10" s="9" customFormat="1" ht="10.5" customHeight="1" x14ac:dyDescent="0.15">
      <c r="A64" s="48" t="s">
        <v>26</v>
      </c>
      <c r="B64" s="48"/>
      <c r="C64" s="48"/>
      <c r="D64" s="48"/>
      <c r="E64" s="48"/>
      <c r="F64" s="38"/>
      <c r="G64" s="38"/>
      <c r="H64" s="38"/>
      <c r="I64" s="38"/>
      <c r="J64" s="38"/>
    </row>
    <row r="65" spans="1:10" s="9" customFormat="1" ht="11.25" customHeight="1" x14ac:dyDescent="0.15">
      <c r="A65" s="48" t="s">
        <v>27</v>
      </c>
      <c r="B65" s="48"/>
      <c r="C65" s="48"/>
      <c r="D65" s="48"/>
      <c r="E65" s="48"/>
      <c r="F65" s="49"/>
      <c r="G65" s="49"/>
      <c r="H65" s="49"/>
      <c r="I65" s="49"/>
      <c r="J65" s="49"/>
    </row>
    <row r="66" spans="1:10" ht="18" customHeight="1" x14ac:dyDescent="0.2">
      <c r="A66" s="6" t="s">
        <v>60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28</v>
      </c>
    </row>
    <row r="69" spans="1:10" ht="9.75" customHeight="1" x14ac:dyDescent="0.2">
      <c r="A69" s="7" t="s">
        <v>22</v>
      </c>
      <c r="F69" s="47"/>
      <c r="G69" s="47"/>
      <c r="H69" s="47"/>
      <c r="I69" s="47"/>
      <c r="J69" s="47"/>
    </row>
  </sheetData>
  <sheetProtection algorithmName="SHA-512" hashValue="wHvrnxEdRrhcD8b8bG1qodmKH5rMrfMSEnNc7KUb2M/tPnwBYpN8eklbrsOzGgz0DaTLM9JoTcNLRoikvWFzYA==" saltValue="RNJLJNlel1aHURbjYu0DaA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</mergeCells>
  <phoneticPr fontId="1" type="noConversion"/>
  <pageMargins left="0.39370078740157483" right="0.27559055118110237" top="0.43307086614173229" bottom="0.35433070866141736" header="0.23622047244094491" footer="0.19685039370078741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123825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4" sqref="C4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1340</v>
      </c>
    </row>
    <row r="2" spans="1:3" x14ac:dyDescent="0.2">
      <c r="A2" t="s">
        <v>17</v>
      </c>
      <c r="B2" t="b">
        <v>0</v>
      </c>
      <c r="C2" s="13">
        <v>500.62</v>
      </c>
    </row>
    <row r="3" spans="1:3" x14ac:dyDescent="0.2">
      <c r="A3" t="s">
        <v>18</v>
      </c>
      <c r="B3" t="b">
        <v>0</v>
      </c>
      <c r="C3" s="13">
        <v>278.89999999999998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219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michael weinhold</cp:lastModifiedBy>
  <cp:lastPrinted>2022-03-02T21:44:02Z</cp:lastPrinted>
  <dcterms:created xsi:type="dcterms:W3CDTF">2010-02-09T20:18:51Z</dcterms:created>
  <dcterms:modified xsi:type="dcterms:W3CDTF">2022-06-03T09:09:51Z</dcterms:modified>
</cp:coreProperties>
</file>